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55 - M et Mme Fouillade - CLT00045\01- ADMINISTRATIF\"/>
    </mc:Choice>
  </mc:AlternateContent>
  <xr:revisionPtr revIDLastSave="0" documentId="13_ncr:1_{19F171DA-D6D1-40E1-A446-CFE71402AEE5}" xr6:coauthVersionLast="47" xr6:coauthVersionMax="47" xr10:uidLastSave="{00000000-0000-0000-0000-000000000000}"/>
  <bookViews>
    <workbookView xWindow="-23565" yWindow="1620" windowWidth="21600" windowHeight="11385" activeTab="1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14" i="1"/>
  <c r="D13" i="1"/>
  <c r="D11" i="1"/>
  <c r="D10" i="1"/>
  <c r="D11" i="2"/>
  <c r="D12" i="2"/>
  <c r="G15" i="2"/>
  <c r="C15" i="2"/>
  <c r="D15" i="2" s="1"/>
  <c r="D14" i="2"/>
  <c r="D13" i="2"/>
  <c r="E13" i="2" s="1"/>
  <c r="D10" i="2"/>
  <c r="E11" i="2" l="1"/>
  <c r="E15" i="2" s="1"/>
  <c r="H15" i="2" s="1"/>
  <c r="E32" i="1"/>
  <c r="E38" i="1"/>
  <c r="E44" i="1"/>
  <c r="E36" i="1"/>
  <c r="E7" i="1"/>
  <c r="E6" i="1"/>
  <c r="E30" i="1"/>
  <c r="E31" i="1"/>
  <c r="E5" i="1"/>
  <c r="E20" i="1" l="1"/>
  <c r="E3" i="1"/>
</calcChain>
</file>

<file path=xl/sharedStrings.xml><?xml version="1.0" encoding="utf-8"?>
<sst xmlns="http://schemas.openxmlformats.org/spreadsheetml/2006/main" count="70" uniqueCount="65">
  <si>
    <t>Relevé de mesures</t>
  </si>
  <si>
    <t>nb H</t>
  </si>
  <si>
    <t>Remise au propre de l'existant</t>
  </si>
  <si>
    <t>calcul tarif + realisation devis</t>
  </si>
  <si>
    <t>mails / textos / tel</t>
  </si>
  <si>
    <t>impression</t>
  </si>
  <si>
    <t>HEURES PASSEES</t>
  </si>
  <si>
    <t>DEPENSES</t>
  </si>
  <si>
    <t>Impression</t>
  </si>
  <si>
    <t>en €</t>
  </si>
  <si>
    <t>Esquisse V1</t>
  </si>
  <si>
    <t>Esquisse V2</t>
  </si>
  <si>
    <t>RV presentation esq 2 par téléphone + retours</t>
  </si>
  <si>
    <t>Mise à jour des plans retenus</t>
  </si>
  <si>
    <t>Coordination avec Entreprises / Pt tel clients</t>
  </si>
  <si>
    <t>CLIENTS FOUILLADE</t>
  </si>
  <si>
    <t>Estimation de devis</t>
  </si>
  <si>
    <t>Heures</t>
  </si>
  <si>
    <t>Tarif</t>
  </si>
  <si>
    <t>Devis</t>
  </si>
  <si>
    <t>Heures réelles</t>
  </si>
  <si>
    <t>Tarif horaire réel</t>
  </si>
  <si>
    <t>devis</t>
  </si>
  <si>
    <t>remise au propre</t>
  </si>
  <si>
    <t>esquisses</t>
  </si>
  <si>
    <t>rv pres avec depl</t>
  </si>
  <si>
    <t>TOTAL</t>
  </si>
  <si>
    <t>non facturé</t>
  </si>
  <si>
    <t>RV déco (hors depl 40mn)</t>
  </si>
  <si>
    <t>relevé</t>
  </si>
  <si>
    <t>10h30</t>
  </si>
  <si>
    <t>12h15</t>
  </si>
  <si>
    <t>12h25</t>
  </si>
  <si>
    <t>12h30</t>
  </si>
  <si>
    <t>12h40</t>
  </si>
  <si>
    <t>14h40</t>
  </si>
  <si>
    <t>16h20</t>
  </si>
  <si>
    <t>17h05</t>
  </si>
  <si>
    <t>21h0</t>
  </si>
  <si>
    <t>12h45</t>
  </si>
  <si>
    <t>Esquisse</t>
  </si>
  <si>
    <t>9h30</t>
  </si>
  <si>
    <t>11h</t>
  </si>
  <si>
    <t>14h30</t>
  </si>
  <si>
    <t>17h15</t>
  </si>
  <si>
    <t>9h50</t>
  </si>
  <si>
    <t>11H50</t>
  </si>
  <si>
    <t>14h25</t>
  </si>
  <si>
    <t>19h15</t>
  </si>
  <si>
    <t>0hh45</t>
  </si>
  <si>
    <t>18h25</t>
  </si>
  <si>
    <t>19h30</t>
  </si>
  <si>
    <t>10h0</t>
  </si>
  <si>
    <t>11h15</t>
  </si>
  <si>
    <t>12h0</t>
  </si>
  <si>
    <t>12h35</t>
  </si>
  <si>
    <t>17h0</t>
  </si>
  <si>
    <t>17h40</t>
  </si>
  <si>
    <t>13h</t>
  </si>
  <si>
    <t>15h</t>
  </si>
  <si>
    <t>21h15</t>
  </si>
  <si>
    <t>19h05</t>
  </si>
  <si>
    <t>20h25</t>
  </si>
  <si>
    <t>11h50</t>
  </si>
  <si>
    <t>RV presentation esq 1 (hors depl)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</si>
</sst>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N45"/>
  <sheetViews>
    <sheetView workbookViewId="0">
      <selection activeCell="J19" sqref="J19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4" x14ac:dyDescent="0.25">
      <c r="A1" t="s">
        <v>15</v>
      </c>
    </row>
    <row r="3" spans="1:14" x14ac:dyDescent="0.25">
      <c r="B3" s="8" t="s">
        <v>6</v>
      </c>
      <c r="C3" s="8"/>
      <c r="D3" s="8"/>
      <c r="E3" s="3">
        <f>SUM(E5:E45)</f>
        <v>40.5</v>
      </c>
      <c r="G3" s="8" t="s">
        <v>7</v>
      </c>
      <c r="H3" s="8"/>
      <c r="I3" s="8"/>
    </row>
    <row r="4" spans="1:14" x14ac:dyDescent="0.25">
      <c r="D4" t="s">
        <v>1</v>
      </c>
      <c r="I4" t="s">
        <v>9</v>
      </c>
    </row>
    <row r="5" spans="1:14" x14ac:dyDescent="0.25">
      <c r="B5" t="s">
        <v>4</v>
      </c>
      <c r="E5" s="2">
        <f>D5</f>
        <v>0</v>
      </c>
      <c r="G5" t="s">
        <v>8</v>
      </c>
      <c r="H5" s="1"/>
    </row>
    <row r="6" spans="1:14" x14ac:dyDescent="0.25">
      <c r="B6" t="s">
        <v>3</v>
      </c>
      <c r="E6" s="2">
        <f>D6</f>
        <v>0</v>
      </c>
    </row>
    <row r="7" spans="1:14" x14ac:dyDescent="0.25">
      <c r="B7" t="s">
        <v>0</v>
      </c>
      <c r="C7" s="1">
        <v>45394</v>
      </c>
      <c r="D7">
        <v>3.5</v>
      </c>
      <c r="E7" s="2">
        <f>D7</f>
        <v>3.5</v>
      </c>
    </row>
    <row r="8" spans="1:14" x14ac:dyDescent="0.25">
      <c r="B8" t="s">
        <v>2</v>
      </c>
      <c r="C8" s="1">
        <v>45397</v>
      </c>
      <c r="D8">
        <v>8</v>
      </c>
      <c r="E8" s="8">
        <f>SUM(D8:D24)</f>
        <v>37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</row>
    <row r="9" spans="1:14" x14ac:dyDescent="0.25">
      <c r="C9" s="1">
        <v>45398</v>
      </c>
      <c r="D9">
        <v>2.25</v>
      </c>
      <c r="E9" s="8"/>
      <c r="F9" t="s">
        <v>30</v>
      </c>
      <c r="G9" t="s">
        <v>39</v>
      </c>
    </row>
    <row r="10" spans="1:14" x14ac:dyDescent="0.25">
      <c r="B10" t="s">
        <v>40</v>
      </c>
      <c r="C10" s="1">
        <v>45404</v>
      </c>
      <c r="D10">
        <f>1.5+2.75</f>
        <v>4.25</v>
      </c>
      <c r="E10" s="8"/>
      <c r="F10" t="s">
        <v>41</v>
      </c>
      <c r="G10" t="s">
        <v>42</v>
      </c>
      <c r="H10" t="s">
        <v>43</v>
      </c>
      <c r="I10" t="s">
        <v>44</v>
      </c>
    </row>
    <row r="11" spans="1:14" x14ac:dyDescent="0.25">
      <c r="C11" s="1">
        <v>45405</v>
      </c>
      <c r="D11">
        <f>2+5+0.5</f>
        <v>7.5</v>
      </c>
      <c r="E11" s="8"/>
      <c r="F11" t="s">
        <v>45</v>
      </c>
      <c r="G11" t="s">
        <v>46</v>
      </c>
      <c r="H11" t="s">
        <v>47</v>
      </c>
      <c r="I11" t="s">
        <v>48</v>
      </c>
      <c r="J11" t="s">
        <v>49</v>
      </c>
    </row>
    <row r="12" spans="1:14" x14ac:dyDescent="0.25">
      <c r="C12" s="1">
        <v>45406</v>
      </c>
      <c r="D12">
        <v>1</v>
      </c>
      <c r="E12" s="8"/>
      <c r="F12" t="s">
        <v>50</v>
      </c>
      <c r="G12" t="s">
        <v>51</v>
      </c>
    </row>
    <row r="13" spans="1:14" x14ac:dyDescent="0.25">
      <c r="C13" s="1">
        <v>45407</v>
      </c>
      <c r="D13">
        <f>1.25+0.5+0.5</f>
        <v>2.25</v>
      </c>
      <c r="E13" s="8"/>
      <c r="F13" t="s">
        <v>52</v>
      </c>
      <c r="G13" t="s">
        <v>53</v>
      </c>
      <c r="H13" t="s">
        <v>54</v>
      </c>
      <c r="I13" t="s">
        <v>55</v>
      </c>
      <c r="J13" t="s">
        <v>56</v>
      </c>
      <c r="K13" t="s">
        <v>57</v>
      </c>
    </row>
    <row r="14" spans="1:14" x14ac:dyDescent="0.25">
      <c r="C14" s="1">
        <v>45408</v>
      </c>
      <c r="D14">
        <f>3.5+2.25+1.75</f>
        <v>7.5</v>
      </c>
      <c r="E14" s="8"/>
      <c r="F14" t="s">
        <v>41</v>
      </c>
      <c r="G14" t="s">
        <v>58</v>
      </c>
      <c r="H14" t="s">
        <v>59</v>
      </c>
      <c r="I14" t="s">
        <v>44</v>
      </c>
      <c r="J14" t="s">
        <v>51</v>
      </c>
      <c r="K14" t="s">
        <v>60</v>
      </c>
    </row>
    <row r="15" spans="1:14" x14ac:dyDescent="0.25">
      <c r="C15" s="1">
        <v>45410</v>
      </c>
      <c r="D15">
        <v>1.25</v>
      </c>
      <c r="E15" s="8"/>
      <c r="F15" t="s">
        <v>61</v>
      </c>
      <c r="G15" t="s">
        <v>62</v>
      </c>
    </row>
    <row r="16" spans="1:14" x14ac:dyDescent="0.25">
      <c r="C16" s="1">
        <v>45411</v>
      </c>
      <c r="D16">
        <v>0.75</v>
      </c>
      <c r="E16" s="8"/>
      <c r="F16" t="s">
        <v>42</v>
      </c>
      <c r="G16" t="s">
        <v>63</v>
      </c>
    </row>
    <row r="17" spans="2:5" x14ac:dyDescent="0.25">
      <c r="B17" t="s">
        <v>64</v>
      </c>
      <c r="C17" s="1">
        <v>45415</v>
      </c>
      <c r="D17">
        <v>2.25</v>
      </c>
      <c r="E17" s="8"/>
    </row>
    <row r="18" spans="2:5" x14ac:dyDescent="0.25">
      <c r="C18" s="1"/>
      <c r="E18" s="8"/>
    </row>
    <row r="19" spans="2:5" x14ac:dyDescent="0.25">
      <c r="C19" s="1"/>
      <c r="E19" s="8"/>
    </row>
    <row r="20" spans="2:5" x14ac:dyDescent="0.25">
      <c r="B20" t="s">
        <v>10</v>
      </c>
      <c r="C20" s="1"/>
      <c r="E20" s="9">
        <f>SUM(D20:D29)</f>
        <v>0</v>
      </c>
    </row>
    <row r="21" spans="2:5" x14ac:dyDescent="0.25">
      <c r="C21" s="1"/>
      <c r="E21" s="9"/>
    </row>
    <row r="22" spans="2:5" x14ac:dyDescent="0.25">
      <c r="C22" s="1"/>
      <c r="E22" s="9"/>
    </row>
    <row r="23" spans="2:5" x14ac:dyDescent="0.25">
      <c r="C23" s="1"/>
      <c r="E23" s="9"/>
    </row>
    <row r="24" spans="2:5" x14ac:dyDescent="0.25">
      <c r="C24" s="1"/>
      <c r="E24" s="9"/>
    </row>
    <row r="25" spans="2:5" x14ac:dyDescent="0.25">
      <c r="C25" s="1"/>
      <c r="E25" s="9"/>
    </row>
    <row r="26" spans="2:5" x14ac:dyDescent="0.25">
      <c r="C26" s="1"/>
      <c r="E26" s="9"/>
    </row>
    <row r="27" spans="2:5" x14ac:dyDescent="0.25">
      <c r="C27" s="1"/>
      <c r="E27" s="9"/>
    </row>
    <row r="28" spans="2:5" x14ac:dyDescent="0.25">
      <c r="C28" s="1"/>
      <c r="E28" s="9"/>
    </row>
    <row r="29" spans="2:5" x14ac:dyDescent="0.25">
      <c r="C29" s="1"/>
      <c r="E29" s="9"/>
    </row>
    <row r="30" spans="2:5" x14ac:dyDescent="0.25">
      <c r="B30" t="s">
        <v>5</v>
      </c>
      <c r="C30" s="1"/>
      <c r="E30" s="2">
        <f>D30</f>
        <v>0</v>
      </c>
    </row>
    <row r="31" spans="2:5" x14ac:dyDescent="0.25">
      <c r="C31" s="1"/>
      <c r="E31" s="2">
        <f>D31</f>
        <v>0</v>
      </c>
    </row>
    <row r="32" spans="2:5" x14ac:dyDescent="0.25">
      <c r="B32" t="s">
        <v>11</v>
      </c>
      <c r="C32" s="1"/>
      <c r="E32" s="8">
        <f>SUM(D32:D35)</f>
        <v>0</v>
      </c>
    </row>
    <row r="33" spans="2:5" x14ac:dyDescent="0.25">
      <c r="C33" s="1"/>
      <c r="E33" s="8"/>
    </row>
    <row r="34" spans="2:5" x14ac:dyDescent="0.25">
      <c r="C34" s="1"/>
      <c r="E34" s="8"/>
    </row>
    <row r="35" spans="2:5" x14ac:dyDescent="0.25">
      <c r="C35" s="1"/>
      <c r="E35" s="8"/>
    </row>
    <row r="36" spans="2:5" x14ac:dyDescent="0.25">
      <c r="B36" t="s">
        <v>12</v>
      </c>
      <c r="C36" s="1"/>
      <c r="E36" s="8">
        <f>SUM(D36,D37)</f>
        <v>0</v>
      </c>
    </row>
    <row r="37" spans="2:5" x14ac:dyDescent="0.25">
      <c r="C37" s="1"/>
      <c r="E37" s="8"/>
    </row>
    <row r="38" spans="2:5" x14ac:dyDescent="0.25">
      <c r="B38" t="s">
        <v>14</v>
      </c>
      <c r="C38" s="1"/>
      <c r="E38" s="8">
        <f>SUM(D38:D43)</f>
        <v>0</v>
      </c>
    </row>
    <row r="39" spans="2:5" x14ac:dyDescent="0.25">
      <c r="C39" s="1"/>
      <c r="E39" s="8"/>
    </row>
    <row r="40" spans="2:5" x14ac:dyDescent="0.25">
      <c r="C40" s="1"/>
      <c r="E40" s="8"/>
    </row>
    <row r="41" spans="2:5" x14ac:dyDescent="0.25">
      <c r="C41" s="1"/>
      <c r="E41" s="8"/>
    </row>
    <row r="42" spans="2:5" x14ac:dyDescent="0.25">
      <c r="E42" s="8"/>
    </row>
    <row r="43" spans="2:5" x14ac:dyDescent="0.25">
      <c r="E43" s="8"/>
    </row>
    <row r="44" spans="2:5" x14ac:dyDescent="0.25">
      <c r="B44" t="s">
        <v>13</v>
      </c>
      <c r="C44" s="1"/>
      <c r="E44" s="8">
        <f>SUM(D44:D45)</f>
        <v>0</v>
      </c>
    </row>
    <row r="45" spans="2:5" x14ac:dyDescent="0.25">
      <c r="C45" s="1"/>
      <c r="E45" s="8"/>
    </row>
  </sheetData>
  <mergeCells count="8">
    <mergeCell ref="G3:I3"/>
    <mergeCell ref="B3:D3"/>
    <mergeCell ref="E32:E35"/>
    <mergeCell ref="E36:E37"/>
    <mergeCell ref="E44:E45"/>
    <mergeCell ref="E38:E43"/>
    <mergeCell ref="E8:E19"/>
    <mergeCell ref="E20:E2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9E0B-2C3D-466D-835F-1426CE22B905}">
  <dimension ref="B3:H17"/>
  <sheetViews>
    <sheetView tabSelected="1" workbookViewId="0">
      <selection activeCell="J17" sqref="J17"/>
    </sheetView>
  </sheetViews>
  <sheetFormatPr baseColWidth="10" defaultRowHeight="15" x14ac:dyDescent="0.25"/>
  <cols>
    <col min="2" max="2" width="56.5703125" customWidth="1"/>
  </cols>
  <sheetData>
    <row r="3" spans="2:8" x14ac:dyDescent="0.25">
      <c r="B3" t="s">
        <v>16</v>
      </c>
    </row>
    <row r="5" spans="2:8" x14ac:dyDescent="0.25">
      <c r="F5" s="4">
        <v>70</v>
      </c>
    </row>
    <row r="7" spans="2:8" x14ac:dyDescent="0.25">
      <c r="C7" t="s">
        <v>17</v>
      </c>
      <c r="D7" t="s">
        <v>18</v>
      </c>
      <c r="F7" t="s">
        <v>19</v>
      </c>
      <c r="G7" t="s">
        <v>20</v>
      </c>
      <c r="H7" t="s">
        <v>21</v>
      </c>
    </row>
    <row r="8" spans="2:8" x14ac:dyDescent="0.25">
      <c r="B8" t="s">
        <v>28</v>
      </c>
      <c r="C8">
        <v>2.5</v>
      </c>
      <c r="D8" s="4">
        <v>0</v>
      </c>
      <c r="E8" t="s">
        <v>27</v>
      </c>
    </row>
    <row r="9" spans="2:8" x14ac:dyDescent="0.25">
      <c r="D9" s="4"/>
    </row>
    <row r="10" spans="2:8" x14ac:dyDescent="0.25">
      <c r="B10" t="s">
        <v>22</v>
      </c>
      <c r="C10">
        <v>2</v>
      </c>
      <c r="D10" s="4">
        <f>C10*$F$5</f>
        <v>140</v>
      </c>
    </row>
    <row r="11" spans="2:8" x14ac:dyDescent="0.25">
      <c r="B11" t="s">
        <v>29</v>
      </c>
      <c r="C11">
        <v>3</v>
      </c>
      <c r="D11" s="4">
        <f t="shared" ref="D11:D12" si="0">C11*$F$5</f>
        <v>210</v>
      </c>
      <c r="E11" s="10">
        <f>SUM(D11:D12)</f>
        <v>420</v>
      </c>
      <c r="G11">
        <v>3.5</v>
      </c>
    </row>
    <row r="12" spans="2:8" x14ac:dyDescent="0.25">
      <c r="B12" t="s">
        <v>23</v>
      </c>
      <c r="C12">
        <v>3</v>
      </c>
      <c r="D12" s="4">
        <f t="shared" si="0"/>
        <v>210</v>
      </c>
      <c r="E12" s="11"/>
      <c r="F12" s="5"/>
      <c r="G12">
        <v>10.25</v>
      </c>
    </row>
    <row r="13" spans="2:8" x14ac:dyDescent="0.25">
      <c r="B13" t="s">
        <v>24</v>
      </c>
      <c r="C13">
        <v>14</v>
      </c>
      <c r="D13" s="4">
        <f t="shared" ref="D13:D14" si="1">C13*$F$5</f>
        <v>980</v>
      </c>
      <c r="E13" s="10">
        <f>SUM(D13:D14)</f>
        <v>1190</v>
      </c>
      <c r="F13" s="11"/>
      <c r="G13">
        <v>24.5</v>
      </c>
    </row>
    <row r="14" spans="2:8" x14ac:dyDescent="0.25">
      <c r="B14" t="s">
        <v>25</v>
      </c>
      <c r="C14">
        <v>3</v>
      </c>
      <c r="D14" s="4">
        <f t="shared" si="1"/>
        <v>210</v>
      </c>
      <c r="E14" s="11"/>
      <c r="F14" s="11"/>
      <c r="G14">
        <v>2.25</v>
      </c>
    </row>
    <row r="15" spans="2:8" x14ac:dyDescent="0.25">
      <c r="B15" s="6" t="s">
        <v>26</v>
      </c>
      <c r="C15" s="2">
        <f>SUM(C10:C14)</f>
        <v>25</v>
      </c>
      <c r="D15" s="4">
        <f>C15*$F$5</f>
        <v>1750</v>
      </c>
      <c r="E15" s="7">
        <f>SUM(E10:E14)</f>
        <v>1610</v>
      </c>
      <c r="F15" s="7">
        <v>1250</v>
      </c>
      <c r="G15" s="6">
        <f>SUM(G10:G14)</f>
        <v>40.5</v>
      </c>
      <c r="H15" s="4">
        <f>E15/G15</f>
        <v>39.753086419753089</v>
      </c>
    </row>
    <row r="16" spans="2:8" x14ac:dyDescent="0.25">
      <c r="D16" s="4"/>
    </row>
    <row r="17" spans="4:5" x14ac:dyDescent="0.25">
      <c r="D17" s="4"/>
      <c r="E17" s="4"/>
    </row>
  </sheetData>
  <mergeCells count="3">
    <mergeCell ref="E13:E14"/>
    <mergeCell ref="F13:F14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2024-06-27T08:41:17Z</dcterms:modified>
</cp:coreProperties>
</file>