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80 - Maximilien et Christine Renaud - CLT00065\01- ADMINISTRATIF\"/>
    </mc:Choice>
  </mc:AlternateContent>
  <xr:revisionPtr revIDLastSave="0" documentId="13_ncr:1_{ECE1F734-00FB-4A87-8182-A5BA3AB13BC9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4" i="1"/>
  <c r="E8" i="1"/>
  <c r="D11" i="1"/>
  <c r="F12" i="2"/>
  <c r="I12" i="2" s="1"/>
  <c r="D12" i="2"/>
  <c r="D5" i="2"/>
  <c r="D7" i="2"/>
  <c r="D8" i="2"/>
  <c r="D9" i="2"/>
  <c r="D10" i="2"/>
  <c r="D6" i="2"/>
  <c r="D16" i="2"/>
  <c r="D15" i="2"/>
  <c r="C12" i="2"/>
  <c r="L9" i="2"/>
  <c r="E9" i="2"/>
  <c r="G9" i="2" s="1"/>
  <c r="L6" i="2"/>
  <c r="E6" i="2"/>
  <c r="G6" i="2" s="1"/>
  <c r="E12" i="2" l="1"/>
  <c r="G12" i="2"/>
  <c r="E28" i="1" l="1"/>
  <c r="E34" i="1"/>
  <c r="E40" i="1"/>
  <c r="E32" i="1"/>
  <c r="E7" i="1"/>
  <c r="E6" i="1"/>
  <c r="E27" i="1"/>
  <c r="E5" i="1"/>
  <c r="E3" i="1" l="1"/>
  <c r="M3" i="1" s="1"/>
</calcChain>
</file>

<file path=xl/sharedStrings.xml><?xml version="1.0" encoding="utf-8"?>
<sst xmlns="http://schemas.openxmlformats.org/spreadsheetml/2006/main" count="63" uniqueCount="59">
  <si>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</si>
  <si>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</si>
  <si>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</si>
  <si>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</si>
  <si>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</si>
  <si>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</si>
  <si>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Esquisse V2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</si>
  <si>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</si>
  <si>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</si>
  <si>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</si>
  <si>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</si>
  <si>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</si>
  <si>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</si>
  <si>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</si>
  <si>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</si>
  <si>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</si>
  <si>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</si>
  <si>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</si>
  <si>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</si>
  <si>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</si>
  <si>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</si>
  <si>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</si>
  <si>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</si>
  <si>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</si>
  <si>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</si>
  <si>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</si>
  <si>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</si>
  <si>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forfait frais depl</t>
  </si>
  <si>
    <t>CLIENTS RENAUD</t>
  </si>
  <si>
    <t>par le client</t>
  </si>
  <si>
    <t>Prepa dossier Archicad</t>
  </si>
  <si>
    <t>18h25</t>
  </si>
  <si>
    <t>21h10</t>
  </si>
  <si>
    <t>11h35</t>
  </si>
  <si>
    <t>13h15</t>
  </si>
  <si>
    <t>9h25</t>
  </si>
  <si>
    <t>10h05</t>
  </si>
  <si>
    <t>10h20</t>
  </si>
  <si>
    <t>11h</t>
  </si>
  <si>
    <t>11h15</t>
  </si>
  <si>
    <t>11h50</t>
  </si>
  <si>
    <t>15h50</t>
  </si>
  <si>
    <t>17h25</t>
  </si>
  <si>
    <t>14h45</t>
  </si>
  <si>
    <t>16h40</t>
  </si>
  <si>
    <t>12h</t>
  </si>
  <si>
    <t>9h45</t>
  </si>
  <si>
    <t>13h</t>
  </si>
  <si>
    <t>14h40</t>
  </si>
  <si>
    <t>15h45</t>
  </si>
  <si>
    <t>17h15</t>
  </si>
  <si>
    <t>21h0</t>
  </si>
  <si>
    <t>14h</t>
  </si>
  <si>
    <t>30mn</t>
  </si>
  <si>
    <t>11h30</t>
  </si>
  <si>
    <t>12h30</t>
  </si>
  <si>
    <t>20h15</t>
  </si>
  <si>
    <t>21h45</t>
  </si>
  <si>
    <t xml:space="preserve">RV presentation esq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</si>
</sst>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41"/>
  <sheetViews>
    <sheetView tabSelected="1" workbookViewId="0">
      <selection activeCell="D19" sqref="D19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3" x14ac:dyDescent="0.25">
      <c r="A1" s="9" t="s">
        <v>28</v>
      </c>
    </row>
    <row r="3" spans="1:13" x14ac:dyDescent="0.25">
      <c r="B3" s="13" t="s">
        <v>4</v>
      </c>
      <c r="C3" s="13"/>
      <c r="D3" s="13"/>
      <c r="E3" s="3">
        <f>SUM(E5:E41)</f>
        <v>32</v>
      </c>
      <c r="G3" s="13"/>
      <c r="H3" s="13"/>
      <c r="I3" s="13"/>
      <c r="K3" s="12">
        <v>1490</v>
      </c>
      <c r="M3" s="12">
        <f>K3/E3</f>
        <v>46.5625</v>
      </c>
    </row>
    <row r="4" spans="1:13" x14ac:dyDescent="0.25">
      <c r="D4" t="s">
        <v>1</v>
      </c>
    </row>
    <row r="5" spans="1:13" x14ac:dyDescent="0.25">
      <c r="B5" t="s">
        <v>10</v>
      </c>
      <c r="C5" s="1">
        <v>45611</v>
      </c>
      <c r="D5">
        <v>3</v>
      </c>
      <c r="E5" s="2">
        <f>D5</f>
        <v>3</v>
      </c>
      <c r="H5" s="1"/>
    </row>
    <row r="6" spans="1:13" x14ac:dyDescent="0.25">
      <c r="B6" t="s">
        <v>3</v>
      </c>
      <c r="C6" s="1"/>
      <c r="D6">
        <v>1</v>
      </c>
      <c r="E6" s="2">
        <f>D6</f>
        <v>1</v>
      </c>
    </row>
    <row r="7" spans="1:13" x14ac:dyDescent="0.25">
      <c r="B7" t="s">
        <v>0</v>
      </c>
      <c r="C7" s="1" t="s">
        <v>29</v>
      </c>
      <c r="E7" s="2">
        <f>D7</f>
        <v>0</v>
      </c>
    </row>
    <row r="8" spans="1:13" x14ac:dyDescent="0.25">
      <c r="B8" t="s">
        <v>30</v>
      </c>
      <c r="C8" s="1">
        <v>45631</v>
      </c>
      <c r="D8">
        <v>0.5</v>
      </c>
      <c r="E8" s="13">
        <f>SUM(D8:D13)</f>
        <v>12.5</v>
      </c>
    </row>
    <row r="9" spans="1:13" x14ac:dyDescent="0.25">
      <c r="B9" t="s">
        <v>2</v>
      </c>
      <c r="C9" s="1">
        <v>45631</v>
      </c>
      <c r="D9">
        <v>2.75</v>
      </c>
      <c r="E9" s="13"/>
      <c r="F9" t="s">
        <v>31</v>
      </c>
      <c r="G9" t="s">
        <v>32</v>
      </c>
    </row>
    <row r="10" spans="1:13" x14ac:dyDescent="0.25">
      <c r="C10" s="1">
        <v>45632</v>
      </c>
      <c r="D10">
        <v>1.75</v>
      </c>
      <c r="E10" s="13"/>
      <c r="F10" t="s">
        <v>33</v>
      </c>
      <c r="G10" t="s">
        <v>34</v>
      </c>
    </row>
    <row r="11" spans="1:13" x14ac:dyDescent="0.25">
      <c r="C11" s="1">
        <v>45636</v>
      </c>
      <c r="D11">
        <f>0.5+0.5+0.5+1.5</f>
        <v>3</v>
      </c>
      <c r="E11" s="13"/>
      <c r="F11" t="s">
        <v>35</v>
      </c>
      <c r="G11" t="s">
        <v>36</v>
      </c>
      <c r="H11" t="s">
        <v>37</v>
      </c>
      <c r="I11" t="s">
        <v>38</v>
      </c>
      <c r="J11" t="s">
        <v>39</v>
      </c>
      <c r="K11" t="s">
        <v>40</v>
      </c>
      <c r="L11" t="s">
        <v>41</v>
      </c>
      <c r="M11" t="s">
        <v>42</v>
      </c>
    </row>
    <row r="12" spans="1:13" x14ac:dyDescent="0.25">
      <c r="C12" s="1">
        <v>45643</v>
      </c>
      <c r="D12">
        <v>2</v>
      </c>
      <c r="E12" s="13"/>
      <c r="F12" t="s">
        <v>43</v>
      </c>
      <c r="G12" t="s">
        <v>44</v>
      </c>
    </row>
    <row r="13" spans="1:13" x14ac:dyDescent="0.25">
      <c r="C13" s="1">
        <v>45649</v>
      </c>
      <c r="D13">
        <v>2.5</v>
      </c>
      <c r="E13" s="13"/>
      <c r="F13" t="s">
        <v>35</v>
      </c>
      <c r="G13" t="s">
        <v>45</v>
      </c>
    </row>
    <row r="14" spans="1:13" x14ac:dyDescent="0.25">
      <c r="B14" t="s">
        <v>5</v>
      </c>
      <c r="C14" s="1">
        <v>45663</v>
      </c>
      <c r="D14">
        <v>8</v>
      </c>
      <c r="E14" s="14">
        <f>SUM(D14:D17)</f>
        <v>14</v>
      </c>
      <c r="F14" t="s">
        <v>46</v>
      </c>
      <c r="G14" t="s">
        <v>47</v>
      </c>
      <c r="H14" t="s">
        <v>48</v>
      </c>
      <c r="I14" t="s">
        <v>49</v>
      </c>
      <c r="J14" t="s">
        <v>50</v>
      </c>
      <c r="K14" t="s">
        <v>51</v>
      </c>
    </row>
    <row r="15" spans="1:13" x14ac:dyDescent="0.25">
      <c r="C15" s="1">
        <v>45664</v>
      </c>
      <c r="D15">
        <v>2.5</v>
      </c>
      <c r="E15" s="14"/>
      <c r="F15" t="s">
        <v>38</v>
      </c>
      <c r="G15" t="s">
        <v>45</v>
      </c>
      <c r="H15" t="s">
        <v>47</v>
      </c>
      <c r="I15" t="s">
        <v>52</v>
      </c>
      <c r="J15" t="s">
        <v>53</v>
      </c>
    </row>
    <row r="16" spans="1:13" x14ac:dyDescent="0.25">
      <c r="C16" s="1">
        <v>45665</v>
      </c>
      <c r="D16">
        <v>2.5</v>
      </c>
      <c r="E16" s="14"/>
      <c r="F16" t="s">
        <v>54</v>
      </c>
      <c r="G16" t="s">
        <v>55</v>
      </c>
      <c r="H16" t="s">
        <v>56</v>
      </c>
      <c r="I16" t="s">
        <v>57</v>
      </c>
    </row>
    <row r="17" spans="2:5" x14ac:dyDescent="0.25">
      <c r="C17" s="1">
        <v>45671</v>
      </c>
      <c r="D17">
        <v>1</v>
      </c>
      <c r="E17" s="14"/>
    </row>
    <row r="18" spans="2:5" x14ac:dyDescent="0.25">
      <c r="B18" t="s">
        <v>58</v>
      </c>
      <c r="C18" s="1">
        <v>45677</v>
      </c>
      <c r="D18">
        <v>1.5</v>
      </c>
      <c r="E18" s="10">
        <f>D18</f>
        <v>1.5</v>
      </c>
    </row>
    <row r="19" spans="2:5" x14ac:dyDescent="0.25">
      <c r="C19" s="1"/>
      <c r="E19" s="11"/>
    </row>
    <row r="20" spans="2:5" x14ac:dyDescent="0.25">
      <c r="C20" s="1"/>
      <c r="E20" s="11"/>
    </row>
    <row r="21" spans="2:5" x14ac:dyDescent="0.25">
      <c r="C21" s="1"/>
      <c r="E21" s="11"/>
    </row>
    <row r="22" spans="2:5" x14ac:dyDescent="0.25">
      <c r="C22" s="1"/>
      <c r="E22" s="11"/>
    </row>
    <row r="23" spans="2:5" x14ac:dyDescent="0.25">
      <c r="C23" s="1"/>
      <c r="E23" s="11"/>
    </row>
    <row r="24" spans="2:5" x14ac:dyDescent="0.25">
      <c r="C24" s="1"/>
    </row>
    <row r="25" spans="2:5" x14ac:dyDescent="0.25">
      <c r="C25" s="1"/>
    </row>
    <row r="26" spans="2:5" x14ac:dyDescent="0.25">
      <c r="C26" s="1"/>
    </row>
    <row r="27" spans="2:5" x14ac:dyDescent="0.25">
      <c r="C27" s="1"/>
      <c r="E27" s="2">
        <f>D27</f>
        <v>0</v>
      </c>
    </row>
    <row r="28" spans="2:5" x14ac:dyDescent="0.25">
      <c r="B28" t="s">
        <v>6</v>
      </c>
      <c r="C28" s="1"/>
      <c r="E28" s="13">
        <f>SUM(D28:D31)</f>
        <v>0</v>
      </c>
    </row>
    <row r="29" spans="2:5" x14ac:dyDescent="0.25">
      <c r="C29" s="1"/>
      <c r="E29" s="13"/>
    </row>
    <row r="30" spans="2:5" x14ac:dyDescent="0.25">
      <c r="C30" s="1"/>
      <c r="E30" s="13"/>
    </row>
    <row r="31" spans="2:5" x14ac:dyDescent="0.25">
      <c r="C31" s="1"/>
      <c r="E31" s="13"/>
    </row>
    <row r="32" spans="2:5" x14ac:dyDescent="0.25">
      <c r="B32" t="s">
        <v>7</v>
      </c>
      <c r="C32" s="1"/>
      <c r="E32" s="13">
        <f>SUM(D32,D33)</f>
        <v>0</v>
      </c>
    </row>
    <row r="33" spans="2:5" x14ac:dyDescent="0.25">
      <c r="C33" s="1"/>
      <c r="E33" s="13"/>
    </row>
    <row r="34" spans="2:5" x14ac:dyDescent="0.25">
      <c r="B34" t="s">
        <v>9</v>
      </c>
      <c r="C34" s="1"/>
      <c r="E34" s="13">
        <f>SUM(D34:D39)</f>
        <v>0</v>
      </c>
    </row>
    <row r="35" spans="2:5" x14ac:dyDescent="0.25">
      <c r="C35" s="1"/>
      <c r="E35" s="13"/>
    </row>
    <row r="36" spans="2:5" x14ac:dyDescent="0.25">
      <c r="C36" s="1"/>
      <c r="E36" s="13"/>
    </row>
    <row r="37" spans="2:5" x14ac:dyDescent="0.25">
      <c r="C37" s="1"/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B40" t="s">
        <v>8</v>
      </c>
      <c r="C40" s="1"/>
      <c r="E40" s="13">
        <f>SUM(D40:D41)</f>
        <v>0</v>
      </c>
    </row>
    <row r="41" spans="2:5" x14ac:dyDescent="0.25">
      <c r="C41" s="1"/>
      <c r="E41" s="13"/>
    </row>
  </sheetData>
  <mergeCells count="8">
    <mergeCell ref="G3:I3"/>
    <mergeCell ref="B3:D3"/>
    <mergeCell ref="E28:E31"/>
    <mergeCell ref="E32:E33"/>
    <mergeCell ref="E40:E41"/>
    <mergeCell ref="E34:E39"/>
    <mergeCell ref="E8:E13"/>
    <mergeCell ref="E14:E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20"/>
  <sheetViews>
    <sheetView workbookViewId="0">
      <selection activeCell="F11" sqref="F11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26</v>
      </c>
    </row>
    <row r="3" spans="1:12" x14ac:dyDescent="0.25">
      <c r="G3" s="4">
        <v>50</v>
      </c>
    </row>
    <row r="4" spans="1:12" x14ac:dyDescent="0.25">
      <c r="C4" t="s">
        <v>11</v>
      </c>
      <c r="D4" t="s">
        <v>12</v>
      </c>
      <c r="F4" t="s">
        <v>13</v>
      </c>
      <c r="K4" t="s">
        <v>14</v>
      </c>
      <c r="L4" t="s">
        <v>15</v>
      </c>
    </row>
    <row r="5" spans="1:12" x14ac:dyDescent="0.25">
      <c r="B5" t="s">
        <v>16</v>
      </c>
      <c r="C5">
        <v>3</v>
      </c>
      <c r="D5" s="4">
        <f>C5*$G$3</f>
        <v>150</v>
      </c>
      <c r="F5" s="5">
        <v>250</v>
      </c>
    </row>
    <row r="6" spans="1:12" x14ac:dyDescent="0.25">
      <c r="B6" t="s">
        <v>17</v>
      </c>
      <c r="D6" s="4">
        <f>C6*$G$3</f>
        <v>0</v>
      </c>
      <c r="E6" s="15">
        <f>SUM(C6:C8)</f>
        <v>10</v>
      </c>
      <c r="F6" s="15">
        <v>300</v>
      </c>
      <c r="G6" s="15">
        <f>F6/E6</f>
        <v>30</v>
      </c>
      <c r="K6" s="15"/>
      <c r="L6" s="16" t="e">
        <f>F6/K6</f>
        <v>#DIV/0!</v>
      </c>
    </row>
    <row r="7" spans="1:12" x14ac:dyDescent="0.25">
      <c r="B7" t="s">
        <v>18</v>
      </c>
      <c r="C7">
        <v>0</v>
      </c>
      <c r="D7" s="4">
        <f t="shared" ref="D7:D10" si="0">C7*$G$3</f>
        <v>0</v>
      </c>
      <c r="E7" s="15"/>
      <c r="F7" s="15"/>
      <c r="G7" s="15"/>
      <c r="K7" s="15"/>
      <c r="L7" s="16"/>
    </row>
    <row r="8" spans="1:12" x14ac:dyDescent="0.25">
      <c r="B8" t="s">
        <v>19</v>
      </c>
      <c r="C8">
        <v>10</v>
      </c>
      <c r="D8" s="4">
        <f t="shared" si="0"/>
        <v>500</v>
      </c>
      <c r="E8" s="15"/>
      <c r="F8" s="15"/>
      <c r="G8" s="15"/>
      <c r="K8" s="15"/>
      <c r="L8" s="16"/>
    </row>
    <row r="9" spans="1:12" x14ac:dyDescent="0.25">
      <c r="B9" t="s">
        <v>20</v>
      </c>
      <c r="C9">
        <v>20</v>
      </c>
      <c r="D9" s="4">
        <f t="shared" si="0"/>
        <v>1000</v>
      </c>
      <c r="E9" s="15">
        <f>SUM(C9:C10)</f>
        <v>21.5</v>
      </c>
      <c r="F9" s="15">
        <v>900</v>
      </c>
      <c r="G9" s="15">
        <f>F9/E9</f>
        <v>41.860465116279073</v>
      </c>
      <c r="K9" s="15"/>
      <c r="L9" s="16" t="e">
        <f>F9/K9</f>
        <v>#DIV/0!</v>
      </c>
    </row>
    <row r="10" spans="1:12" x14ac:dyDescent="0.25">
      <c r="B10" t="s">
        <v>21</v>
      </c>
      <c r="C10">
        <v>1.5</v>
      </c>
      <c r="D10" s="4">
        <f t="shared" si="0"/>
        <v>75</v>
      </c>
      <c r="E10" s="15"/>
      <c r="F10" s="15"/>
      <c r="G10" s="15"/>
      <c r="K10" s="15"/>
      <c r="L10" s="16"/>
    </row>
    <row r="11" spans="1:12" x14ac:dyDescent="0.25">
      <c r="B11" t="s">
        <v>27</v>
      </c>
      <c r="D11" s="4">
        <v>40</v>
      </c>
      <c r="E11" s="5"/>
      <c r="F11" s="5">
        <v>40</v>
      </c>
      <c r="G11" s="5"/>
      <c r="K11" s="5"/>
      <c r="L11" s="6"/>
    </row>
    <row r="12" spans="1:12" x14ac:dyDescent="0.25">
      <c r="C12" s="2">
        <f>SUM(C5:C10)</f>
        <v>34.5</v>
      </c>
      <c r="D12" s="4">
        <f>SUM(D5:D11)</f>
        <v>1765</v>
      </c>
      <c r="E12" s="8">
        <f>SUM(E6:E10)</f>
        <v>31.5</v>
      </c>
      <c r="F12" s="7">
        <f>SUM(F5:F11)</f>
        <v>1490</v>
      </c>
      <c r="G12" s="4">
        <f>F12/C12</f>
        <v>43.188405797101453</v>
      </c>
      <c r="I12">
        <f>F12/G3</f>
        <v>29.8</v>
      </c>
    </row>
    <row r="15" spans="1:12" x14ac:dyDescent="0.25">
      <c r="B15" t="s">
        <v>22</v>
      </c>
      <c r="D15" s="4">
        <f t="shared" ref="D15:D16" si="1">C15*$H$1</f>
        <v>0</v>
      </c>
    </row>
    <row r="16" spans="1:12" x14ac:dyDescent="0.25">
      <c r="B16" t="s">
        <v>23</v>
      </c>
      <c r="D16" s="4">
        <f t="shared" si="1"/>
        <v>0</v>
      </c>
    </row>
    <row r="19" spans="6:8" x14ac:dyDescent="0.25">
      <c r="F19" t="s">
        <v>24</v>
      </c>
      <c r="H19" s="7"/>
    </row>
    <row r="20" spans="6:8" x14ac:dyDescent="0.25">
      <c r="F20" t="s">
        <v>25</v>
      </c>
      <c r="H20" s="4"/>
    </row>
  </sheetData>
  <mergeCells count="10">
    <mergeCell ref="E9:E10"/>
    <mergeCell ref="F9:F10"/>
    <mergeCell ref="G9:G10"/>
    <mergeCell ref="K9:K10"/>
    <mergeCell ref="L9:L10"/>
    <mergeCell ref="E6:E8"/>
    <mergeCell ref="F6:F8"/>
    <mergeCell ref="G6:G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2025-01-24T13:37:04Z</dcterms:modified>
</cp:coreProperties>
</file>